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1" sheetId="4" r:id="rId1"/>
  </sheets>
  <definedNames>
    <definedName name="_xlnm.Print_Titles" localSheetId="0">'1'!$4:$6</definedName>
    <definedName name="_xlnm.Print_Area" localSheetId="0">'1'!$A$1:$M$17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<sst xmlns="http://schemas.openxmlformats.org/spreadsheetml/2006/main" count="55" uniqueCount="43">
  <si>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 xml:space="preserve">附件1 </t>
  </si>
  <si>
    <t xml:space="preserve">伊犁州自然资源局2026年第6次局长办公会审议通过建设用地审批事项公示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</si>
  <si>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</si>
  <si>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</si>
  <si>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</si>
  <si>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</si>
  <si>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</si>
  <si>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</si>
  <si>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</si>
  <si>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</si>
  <si>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</si>
  <si>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</si>
  <si>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</si>
  <si>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</si>
  <si>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</si>
  <si>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</si>
  <si>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察布查尔县实施城镇规划2026年第二批建设用地</t>
  </si>
  <si>
    <t>察布查尔锡伯自治县坎乡、纳达齐牛录镇国有土地</t>
  </si>
  <si>
    <t>公顷</t>
  </si>
  <si>
    <t>察布查尔锡伯自治县实施城镇规划2026年第三批建设用地</t>
  </si>
  <si>
    <t>察布查尔锡伯自治县海努克镇切吉村国有土地</t>
  </si>
  <si>
    <t>尼勒克县实施城镇规划2026年第五批建设用地</t>
  </si>
  <si>
    <t>尼勒克县克令乡、乌鲁木齐军区尼勒克县军马场1国有土地</t>
  </si>
  <si>
    <t>巩留县实施城镇规划2026年第四批建设用地</t>
  </si>
  <si>
    <t>巩留县吉尔格郎乡国有土地</t>
  </si>
  <si>
    <t>尼勒克县实施城镇规划2026年第七批建设用地</t>
  </si>
  <si>
    <t>尼勒克细县克令镇、伊犁哈萨克自治州尼勒克马场国有土地</t>
  </si>
  <si>
    <t>伊宁市Y055线改扩建项目</t>
  </si>
  <si>
    <t>伊宁市发展和改革委员会</t>
  </si>
  <si>
    <t>伊宁市巴彦岱镇国有土地</t>
  </si>
  <si>
    <t>伊宁市北山坡生态修复全民义务植树基地建设项目（一期）</t>
  </si>
  <si>
    <t>伊宁市巴彦岱镇干沟村、达达木图镇下诺改图村集体土地</t>
  </si>
  <si>
    <t>伊宁县吐鲁番于孜乡两条砂石料生产线建设项目</t>
  </si>
  <si>
    <t>伊宁县发展和改革委员会</t>
  </si>
  <si>
    <t>伊宁县吐鲁番于孜乡国有土地</t>
  </si>
  <si>
    <t>尼勒克县松湖铁矿（尾矿库）建设项目</t>
  </si>
  <si>
    <t>尼勒克县发展和改革委员会</t>
  </si>
  <si>
    <t>尼勒克县乌拉斯台镇国有土地</t>
  </si>
  <si>
    <t>G3033奎屯-独山子-库车高速公路建设项目（新源县段）</t>
  </si>
  <si>
    <t>新疆维吾尔自治区发展和改革委</t>
  </si>
  <si>
    <t>新源县那拉提镇国有土地</t>
  </si>
  <si>
    <t>G3033奎屯-独山子-库车高速公路建设项目（奎屯市段）</t>
  </si>
  <si>
    <t>奎屯市开干齐乡国有土地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</si>
</sst>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3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2" applyNumberFormat="1" applyFont="1" applyFill="1" applyBorder="1" applyAlignment="1">
      <alignment horizontal="left" vertical="center"/>
    </xf>
    <xf numFmtId="44" fontId="2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9第5次上会（7个项目）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7"/>
  <sheetViews>
    <sheetView tabSelected="1" view="pageBreakPreview" zoomScaleNormal="100" workbookViewId="0">
      <pane ySplit="6" topLeftCell="A13" activePane="bottomLeft" state="frozen"/>
      <selection/>
      <selection pane="bottomLeft" activeCell="J17" sqref="J17:L17"/>
    </sheetView>
  </sheetViews>
  <sheetFormatPr defaultColWidth="8.66666666666667" defaultRowHeight="15.6"/>
  <cols>
    <col min="1" max="1" width="7.6" style="2" customWidth="1"/>
    <col min="2" max="2" width="25.75" style="2" customWidth="1"/>
    <col min="3" max="3" width="23.125" style="2" customWidth="1"/>
    <col min="4" max="4" width="25.9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3.8192</v>
      </c>
      <c r="G7" s="11">
        <v>3.8192</v>
      </c>
      <c r="H7" s="11">
        <v>0.8714</v>
      </c>
      <c r="I7" s="11">
        <v>0</v>
      </c>
      <c r="J7" s="11">
        <f>G7-H7-I7</f>
        <v>2.9478</v>
      </c>
      <c r="K7" s="11">
        <v>0</v>
      </c>
      <c r="L7" s="11">
        <v>0</v>
      </c>
      <c r="M7" s="11">
        <f>F7*14</f>
        <v>53.4688</v>
      </c>
    </row>
    <row r="8" s="2" customFormat="1" ht="73" customHeight="1" spans="1:13">
      <c r="A8" s="10">
        <v>2</v>
      </c>
      <c r="B8" s="10" t="s">
        <v>19</v>
      </c>
      <c r="C8" s="10"/>
      <c r="D8" s="10" t="s">
        <v>20</v>
      </c>
      <c r="E8" s="10" t="s">
        <v>18</v>
      </c>
      <c r="F8" s="11">
        <v>0.5341</v>
      </c>
      <c r="G8" s="11">
        <v>0.5341</v>
      </c>
      <c r="H8" s="11">
        <v>0</v>
      </c>
      <c r="I8" s="11">
        <v>0</v>
      </c>
      <c r="J8" s="11">
        <f t="shared" ref="J8:J14" si="0">G8-H8-I8</f>
        <v>0.5341</v>
      </c>
      <c r="K8" s="11">
        <v>0</v>
      </c>
      <c r="L8" s="11">
        <v>0</v>
      </c>
      <c r="M8" s="11">
        <f>F8*14</f>
        <v>7.4774</v>
      </c>
    </row>
    <row r="9" s="2" customFormat="1" ht="73" customHeight="1" spans="1:13">
      <c r="A9" s="10">
        <v>3</v>
      </c>
      <c r="B9" s="10" t="s">
        <v>21</v>
      </c>
      <c r="C9" s="10"/>
      <c r="D9" s="10" t="s">
        <v>22</v>
      </c>
      <c r="E9" s="10" t="s">
        <v>18</v>
      </c>
      <c r="F9" s="11">
        <v>10.8307</v>
      </c>
      <c r="G9" s="11">
        <v>10.7089</v>
      </c>
      <c r="H9" s="11">
        <v>0</v>
      </c>
      <c r="I9" s="11">
        <v>0</v>
      </c>
      <c r="J9" s="11">
        <f t="shared" si="0"/>
        <v>10.7089</v>
      </c>
      <c r="K9" s="11">
        <v>0</v>
      </c>
      <c r="L9" s="11">
        <v>0.1218</v>
      </c>
      <c r="M9" s="11">
        <f>F9*10</f>
        <v>108.307</v>
      </c>
    </row>
    <row r="10" s="2" customFormat="1" ht="73" customHeight="1" spans="1:13">
      <c r="A10" s="10">
        <v>4</v>
      </c>
      <c r="B10" s="10" t="s">
        <v>23</v>
      </c>
      <c r="C10" s="10"/>
      <c r="D10" s="10" t="s">
        <v>24</v>
      </c>
      <c r="E10" s="10" t="s">
        <v>18</v>
      </c>
      <c r="F10" s="11">
        <v>0.316</v>
      </c>
      <c r="G10" s="11">
        <v>0.316</v>
      </c>
      <c r="H10" s="11">
        <v>0</v>
      </c>
      <c r="I10" s="11">
        <v>0</v>
      </c>
      <c r="J10" s="11">
        <f t="shared" si="0"/>
        <v>0.316</v>
      </c>
      <c r="K10" s="11">
        <v>0</v>
      </c>
      <c r="L10" s="11">
        <v>0</v>
      </c>
      <c r="M10" s="11">
        <f>F10*10</f>
        <v>3.16</v>
      </c>
    </row>
    <row r="11" s="2" customFormat="1" ht="73" customHeight="1" spans="1:13">
      <c r="A11" s="10">
        <v>5</v>
      </c>
      <c r="B11" s="10" t="s">
        <v>25</v>
      </c>
      <c r="C11" s="10"/>
      <c r="D11" s="10" t="s">
        <v>26</v>
      </c>
      <c r="E11" s="10" t="s">
        <v>18</v>
      </c>
      <c r="F11" s="11">
        <v>1.841</v>
      </c>
      <c r="G11" s="11">
        <v>1.7911</v>
      </c>
      <c r="H11" s="11">
        <v>0</v>
      </c>
      <c r="I11" s="11">
        <v>0</v>
      </c>
      <c r="J11" s="11">
        <f t="shared" si="0"/>
        <v>1.7911</v>
      </c>
      <c r="K11" s="11">
        <v>0</v>
      </c>
      <c r="L11" s="11">
        <v>0.0499</v>
      </c>
      <c r="M11" s="11">
        <f>F11*10</f>
        <v>18.41</v>
      </c>
    </row>
    <row r="12" s="2" customFormat="1" ht="73" customHeight="1" spans="1:13">
      <c r="A12" s="10">
        <v>6</v>
      </c>
      <c r="B12" s="10" t="s">
        <v>27</v>
      </c>
      <c r="C12" s="10" t="s">
        <v>28</v>
      </c>
      <c r="D12" s="10" t="s">
        <v>29</v>
      </c>
      <c r="E12" s="10" t="s">
        <v>18</v>
      </c>
      <c r="F12" s="11">
        <v>13.8864</v>
      </c>
      <c r="G12" s="11">
        <v>11.1695</v>
      </c>
      <c r="H12" s="11">
        <v>1.0228</v>
      </c>
      <c r="I12" s="11">
        <v>0</v>
      </c>
      <c r="J12" s="11">
        <f t="shared" si="0"/>
        <v>10.1467</v>
      </c>
      <c r="K12" s="11">
        <v>0</v>
      </c>
      <c r="L12" s="11">
        <v>2.7169</v>
      </c>
      <c r="M12" s="11">
        <v>0</v>
      </c>
    </row>
    <row r="13" s="2" customFormat="1" ht="73" customHeight="1" spans="1:13">
      <c r="A13" s="10">
        <v>7</v>
      </c>
      <c r="B13" s="10" t="s">
        <v>30</v>
      </c>
      <c r="C13" s="10" t="s">
        <v>28</v>
      </c>
      <c r="D13" s="10" t="s">
        <v>31</v>
      </c>
      <c r="E13" s="10" t="s">
        <v>18</v>
      </c>
      <c r="F13" s="11">
        <v>0.2481</v>
      </c>
      <c r="G13" s="11">
        <v>0.2481</v>
      </c>
      <c r="H13" s="11">
        <v>0.0031</v>
      </c>
      <c r="I13" s="11">
        <v>0</v>
      </c>
      <c r="J13" s="11">
        <f t="shared" si="0"/>
        <v>0.245</v>
      </c>
      <c r="K13" s="11">
        <v>0</v>
      </c>
      <c r="L13" s="11">
        <v>0</v>
      </c>
      <c r="M13" s="11">
        <v>0</v>
      </c>
    </row>
    <row r="14" s="2" customFormat="1" ht="73" customHeight="1" spans="1:13">
      <c r="A14" s="10">
        <v>8</v>
      </c>
      <c r="B14" s="10" t="s">
        <v>32</v>
      </c>
      <c r="C14" s="10" t="s">
        <v>33</v>
      </c>
      <c r="D14" s="10" t="s">
        <v>34</v>
      </c>
      <c r="E14" s="10" t="s">
        <v>18</v>
      </c>
      <c r="F14" s="11">
        <v>1.647</v>
      </c>
      <c r="G14" s="11">
        <v>1.647</v>
      </c>
      <c r="H14" s="11">
        <v>0</v>
      </c>
      <c r="I14" s="11">
        <v>0</v>
      </c>
      <c r="J14" s="11">
        <f t="shared" si="0"/>
        <v>1.647</v>
      </c>
      <c r="K14" s="11">
        <v>0</v>
      </c>
      <c r="L14" s="11">
        <v>0</v>
      </c>
      <c r="M14" s="11">
        <f>F14*14</f>
        <v>23.058</v>
      </c>
    </row>
    <row r="15" s="2" customFormat="1" ht="73" customHeight="1" spans="1:13">
      <c r="A15" s="10">
        <v>9</v>
      </c>
      <c r="B15" s="10" t="s">
        <v>35</v>
      </c>
      <c r="C15" s="10" t="s">
        <v>36</v>
      </c>
      <c r="D15" s="12" t="s">
        <v>37</v>
      </c>
      <c r="E15" s="10" t="s">
        <v>18</v>
      </c>
      <c r="F15" s="11">
        <v>98.4607</v>
      </c>
      <c r="G15" s="11">
        <v>98.4607</v>
      </c>
      <c r="H15" s="11">
        <v>0</v>
      </c>
      <c r="I15" s="11">
        <v>0</v>
      </c>
      <c r="J15" s="11">
        <f>G15-H15-I15</f>
        <v>98.4607</v>
      </c>
      <c r="K15" s="11">
        <v>0</v>
      </c>
      <c r="L15" s="11">
        <v>0</v>
      </c>
      <c r="M15" s="11">
        <f>F15*10</f>
        <v>984.607</v>
      </c>
    </row>
    <row r="16" s="2" customFormat="1" ht="73" customHeight="1" spans="1:13">
      <c r="A16" s="10">
        <v>10</v>
      </c>
      <c r="B16" s="10" t="s">
        <v>38</v>
      </c>
      <c r="C16" s="10" t="s">
        <v>39</v>
      </c>
      <c r="D16" s="10" t="s">
        <v>40</v>
      </c>
      <c r="E16" s="10" t="s">
        <v>18</v>
      </c>
      <c r="F16" s="11">
        <v>48.7399</v>
      </c>
      <c r="G16" s="11">
        <v>47.3567</v>
      </c>
      <c r="H16" s="11">
        <v>0</v>
      </c>
      <c r="I16" s="11">
        <v>0</v>
      </c>
      <c r="J16" s="11">
        <f>G16-H16-I16</f>
        <v>47.3567</v>
      </c>
      <c r="K16" s="11">
        <v>0.0355</v>
      </c>
      <c r="L16" s="11">
        <v>1.3477</v>
      </c>
      <c r="M16" s="11">
        <v>0</v>
      </c>
    </row>
    <row r="17" s="2" customFormat="1" ht="73" customHeight="1" spans="1:13">
      <c r="A17" s="10">
        <v>11</v>
      </c>
      <c r="B17" s="10" t="s">
        <v>41</v>
      </c>
      <c r="C17" s="10" t="s">
        <v>39</v>
      </c>
      <c r="D17" s="10" t="s">
        <v>42</v>
      </c>
      <c r="E17" s="10" t="s">
        <v>18</v>
      </c>
      <c r="F17" s="11">
        <v>27.4736</v>
      </c>
      <c r="G17" s="11">
        <v>27.2917</v>
      </c>
      <c r="H17" s="11">
        <v>0</v>
      </c>
      <c r="I17" s="11">
        <v>0</v>
      </c>
      <c r="J17" s="11">
        <f>G17-H17-I17</f>
        <v>27.2917</v>
      </c>
      <c r="K17" s="11">
        <v>0.1819</v>
      </c>
      <c r="L17" s="11">
        <v>0</v>
      </c>
      <c r="M17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2026-07-02T02:13:37Z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2052-12.8.2.21555</vt:lpwstr>
  </property>
  <property fmtid="{D5CDD505-2E9C-101B-9397-08002B2CF9AE}" pid="4" name="KSOReadingLayout">
    <vt:bool>true</vt:bool>
  </property>
</Properties>
</file>